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☆総務(23)/済み/"/>
    </mc:Choice>
  </mc:AlternateContent>
  <xr:revisionPtr revIDLastSave="0" documentId="8_{AF5C056F-DE00-4656-98FD-BDBD38100620}" xr6:coauthVersionLast="47" xr6:coauthVersionMax="47" xr10:uidLastSave="{00000000-0000-0000-0000-000000000000}"/>
  <bookViews>
    <workbookView xWindow="-28920" yWindow="-120" windowWidth="29040" windowHeight="17640"/>
  </bookViews>
  <sheets>
    <sheet name="機能別スケジュール" sheetId="12" r:id="rId1"/>
  </sheets>
  <externalReferences>
    <externalReference r:id="rId2"/>
  </externalReferences>
  <definedNames>
    <definedName name="_xlnm._FilterDatabase" localSheetId="0" hidden="1">機能別スケジュール!$I$8:$I$45</definedName>
    <definedName name="_xlnm.Print_Titles" localSheetId="0">機能別スケジュール!$7:$9</definedName>
    <definedName name="稼働日">#REF!</definedName>
    <definedName name="始業時間">[1]初期値!$C$3</definedName>
    <definedName name="終業時間">[1]初期値!$F$3</definedName>
    <definedName name="深夜開始">[1]初期値!$G$3</definedName>
    <definedName name="曜日">#REF!</definedName>
  </definedNames>
  <calcPr calcId="191029" calcMode="manual" fullCalcOnLoad="1"/>
</workbook>
</file>

<file path=xl/calcChain.xml><?xml version="1.0" encoding="utf-8"?>
<calcChain xmlns="http://schemas.openxmlformats.org/spreadsheetml/2006/main">
  <c r="G10" i="12" l="1"/>
  <c r="H10" i="12"/>
  <c r="O10" i="12"/>
  <c r="G11" i="12"/>
  <c r="H11" i="12"/>
  <c r="O11" i="12"/>
  <c r="G12" i="12"/>
  <c r="H12" i="12"/>
  <c r="O12" i="12"/>
  <c r="G13" i="12"/>
  <c r="O13" i="12"/>
  <c r="G14" i="12"/>
  <c r="H14" i="12"/>
  <c r="O14" i="12"/>
  <c r="G15" i="12"/>
  <c r="H15" i="12"/>
  <c r="O15" i="12"/>
  <c r="G16" i="12"/>
  <c r="H16" i="12"/>
  <c r="O16" i="12"/>
  <c r="G17" i="12"/>
  <c r="H17" i="12"/>
  <c r="O17" i="12"/>
  <c r="G18" i="12"/>
  <c r="O18" i="12"/>
  <c r="G19" i="12"/>
  <c r="O19" i="12"/>
  <c r="G20" i="12"/>
  <c r="O20" i="12"/>
  <c r="G21" i="12"/>
  <c r="O21" i="12"/>
  <c r="G22" i="12"/>
  <c r="H22" i="12"/>
  <c r="O22" i="12"/>
  <c r="G23" i="12"/>
  <c r="H23" i="12"/>
  <c r="O23" i="12"/>
  <c r="G24" i="12"/>
  <c r="H24" i="12"/>
  <c r="O24" i="12"/>
  <c r="G25" i="12"/>
  <c r="H25" i="12"/>
  <c r="O25" i="12"/>
  <c r="G26" i="12"/>
  <c r="H26" i="12"/>
  <c r="O26" i="12"/>
  <c r="G27" i="12"/>
  <c r="H27" i="12"/>
  <c r="O27" i="12"/>
  <c r="G28" i="12"/>
  <c r="O28" i="12"/>
  <c r="G29" i="12"/>
  <c r="H29" i="12"/>
  <c r="O29" i="12"/>
  <c r="G30" i="12"/>
  <c r="H30" i="12"/>
  <c r="O30" i="12"/>
  <c r="G31" i="12"/>
  <c r="O31" i="12"/>
  <c r="G32" i="12"/>
  <c r="O32" i="12"/>
  <c r="G33" i="12"/>
  <c r="O33" i="12"/>
  <c r="G34" i="12"/>
  <c r="O34" i="12"/>
  <c r="G35" i="12"/>
  <c r="O35" i="12"/>
  <c r="G36" i="12"/>
  <c r="O36" i="12"/>
  <c r="G37" i="12"/>
  <c r="O37" i="12"/>
  <c r="G38" i="12"/>
  <c r="O38" i="12"/>
  <c r="G39" i="12"/>
  <c r="O39" i="12"/>
  <c r="G40" i="12"/>
  <c r="O40" i="12"/>
  <c r="G41" i="12"/>
  <c r="O41" i="12"/>
  <c r="G42" i="12"/>
  <c r="O42" i="12"/>
  <c r="G43" i="12"/>
  <c r="O43" i="12"/>
  <c r="G44" i="12"/>
  <c r="O44" i="12"/>
  <c r="G45" i="12"/>
  <c r="O45" i="12"/>
</calcChain>
</file>

<file path=xl/sharedStrings.xml><?xml version="1.0" encoding="utf-8"?>
<sst xmlns="http://schemas.openxmlformats.org/spreadsheetml/2006/main" count="53" uniqueCount="34">
  <si>
    <t>機能別スケジュール表</t>
    <rPh sb="0" eb="2">
      <t>キノウ</t>
    </rPh>
    <rPh sb="2" eb="3">
      <t>ベツ</t>
    </rPh>
    <rPh sb="9" eb="10">
      <t>ヒョウ</t>
    </rPh>
    <phoneticPr fontId="2"/>
  </si>
  <si>
    <t>サブシステム名</t>
  </si>
  <si>
    <t>機　能　名</t>
  </si>
  <si>
    <t>プログラム</t>
  </si>
  <si>
    <t>画</t>
  </si>
  <si>
    <t>帳</t>
  </si>
  <si>
    <t>BT</t>
  </si>
  <si>
    <t>工数</t>
  </si>
  <si>
    <t>担当</t>
  </si>
  <si>
    <t>予定</t>
  </si>
  <si>
    <t>実績</t>
  </si>
  <si>
    <t>備　　考</t>
  </si>
  <si>
    <t>(人日)</t>
  </si>
  <si>
    <t>開始</t>
  </si>
  <si>
    <t>終了</t>
  </si>
  <si>
    <t>検証</t>
  </si>
  <si>
    <t>難易度（詳細設計）</t>
    <rPh sb="0" eb="3">
      <t>ナンイド</t>
    </rPh>
    <rPh sb="4" eb="6">
      <t>ショウサイ</t>
    </rPh>
    <rPh sb="6" eb="8">
      <t>セッケイ</t>
    </rPh>
    <phoneticPr fontId="8"/>
  </si>
  <si>
    <t>人日</t>
    <rPh sb="0" eb="1">
      <t>ニン</t>
    </rPh>
    <rPh sb="1" eb="2">
      <t>ヒ</t>
    </rPh>
    <phoneticPr fontId="8"/>
  </si>
  <si>
    <t>難易度（PG）</t>
    <rPh sb="0" eb="3">
      <t>ナンイド</t>
    </rPh>
    <phoneticPr fontId="8"/>
  </si>
  <si>
    <t>人日</t>
    <rPh sb="0" eb="2">
      <t>ニンピ</t>
    </rPh>
    <phoneticPr fontId="8"/>
  </si>
  <si>
    <t>難易度</t>
    <rPh sb="0" eb="3">
      <t>ナンイド</t>
    </rPh>
    <phoneticPr fontId="8"/>
  </si>
  <si>
    <t>画面</t>
    <rPh sb="0" eb="2">
      <t>ガメン</t>
    </rPh>
    <phoneticPr fontId="8"/>
  </si>
  <si>
    <t>帳票</t>
    <rPh sb="0" eb="2">
      <t>チョウヒョウ</t>
    </rPh>
    <phoneticPr fontId="8"/>
  </si>
  <si>
    <t>バッチ</t>
    <phoneticPr fontId="8"/>
  </si>
  <si>
    <t>PG</t>
    <phoneticPr fontId="8"/>
  </si>
  <si>
    <t>S</t>
    <phoneticPr fontId="8"/>
  </si>
  <si>
    <t>A</t>
    <phoneticPr fontId="8"/>
  </si>
  <si>
    <t>B</t>
    <phoneticPr fontId="8"/>
  </si>
  <si>
    <t>C</t>
    <phoneticPr fontId="8"/>
  </si>
  <si>
    <t>機能番号／</t>
    <rPh sb="0" eb="2">
      <t>キノウ</t>
    </rPh>
    <rPh sb="2" eb="4">
      <t>バンゴウ</t>
    </rPh>
    <phoneticPr fontId="8"/>
  </si>
  <si>
    <t>詳細設計書</t>
    <rPh sb="0" eb="2">
      <t>ショウサイ</t>
    </rPh>
    <rPh sb="2" eb="5">
      <t>セッケイショ</t>
    </rPh>
    <phoneticPr fontId="8"/>
  </si>
  <si>
    <t>プログラミング＆単体テスト</t>
    <rPh sb="8" eb="10">
      <t>タンタイ</t>
    </rPh>
    <phoneticPr fontId="8"/>
  </si>
  <si>
    <t>工数</t>
    <phoneticPr fontId="8"/>
  </si>
  <si>
    <t>ＩＤ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</si>
</sst>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1" formatCode="mm/dd"/>
    <numFmt numFmtId="192" formatCode="0.0_ "/>
    <numFmt numFmtId="195" formatCode="m/d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" fillId="0" borderId="0"/>
  </cellStyleXfs>
  <cellXfs count="116">
    <xf numFmtId="0" fontId="0" fillId="0" borderId="0" xfId="0">
      <alignment vertical="center"/>
    </xf>
    <xf numFmtId="0" fontId="4" fillId="0" borderId="0" xfId="2" applyFont="1" applyFill="1" applyBorder="1" applyAlignment="1">
      <alignment horizontal="left"/>
    </xf>
    <xf numFmtId="0" fontId="1" fillId="0" borderId="0" xfId="2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2" applyFont="1"/>
    <xf numFmtId="0" fontId="1" fillId="0" borderId="0" xfId="2"/>
    <xf numFmtId="0" fontId="1" fillId="0" borderId="0" xfId="2" applyAlignment="1">
      <alignment horizontal="right"/>
    </xf>
    <xf numFmtId="14" fontId="1" fillId="0" borderId="0" xfId="2" applyNumberFormat="1" applyAlignment="1">
      <alignment horizontal="left"/>
    </xf>
    <xf numFmtId="0" fontId="1" fillId="0" borderId="0" xfId="2" applyAlignment="1"/>
    <xf numFmtId="0" fontId="4" fillId="0" borderId="0" xfId="2" applyFont="1" applyFill="1" applyBorder="1" applyAlignment="1">
      <alignment horizontal="center"/>
    </xf>
    <xf numFmtId="0" fontId="1" fillId="0" borderId="0" xfId="2" applyFill="1" applyBorder="1" applyAlignment="1"/>
    <xf numFmtId="0" fontId="6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9" fillId="0" borderId="0" xfId="1" applyFont="1" applyFill="1" applyAlignment="1">
      <alignment horizontal="center" vertical="top"/>
    </xf>
    <xf numFmtId="0" fontId="9" fillId="0" borderId="0" xfId="1" applyFont="1" applyFill="1"/>
    <xf numFmtId="0" fontId="3" fillId="2" borderId="1" xfId="2" applyFont="1" applyFill="1" applyBorder="1"/>
    <xf numFmtId="0" fontId="3" fillId="3" borderId="1" xfId="2" applyFont="1" applyFill="1" applyBorder="1"/>
    <xf numFmtId="0" fontId="1" fillId="0" borderId="0" xfId="2" applyFont="1" applyAlignment="1">
      <alignment horizontal="right"/>
    </xf>
    <xf numFmtId="0" fontId="10" fillId="0" borderId="2" xfId="1" applyFont="1" applyFill="1" applyBorder="1" applyAlignment="1">
      <alignment horizontal="center" vertical="top"/>
    </xf>
    <xf numFmtId="0" fontId="10" fillId="0" borderId="3" xfId="1" applyFont="1" applyFill="1" applyBorder="1"/>
    <xf numFmtId="0" fontId="10" fillId="0" borderId="4" xfId="1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Continuous"/>
    </xf>
    <xf numFmtId="0" fontId="10" fillId="2" borderId="6" xfId="1" applyFont="1" applyFill="1" applyBorder="1" applyAlignment="1">
      <alignment horizontal="centerContinuous"/>
    </xf>
    <xf numFmtId="0" fontId="10" fillId="3" borderId="4" xfId="1" applyFont="1" applyFill="1" applyBorder="1" applyAlignment="1">
      <alignment horizontal="center" vertical="top" wrapText="1"/>
    </xf>
    <xf numFmtId="0" fontId="10" fillId="3" borderId="4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Continuous"/>
    </xf>
    <xf numFmtId="0" fontId="10" fillId="3" borderId="6" xfId="1" applyFont="1" applyFill="1" applyBorder="1" applyAlignment="1">
      <alignment horizontal="centerContinuous"/>
    </xf>
    <xf numFmtId="0" fontId="10" fillId="0" borderId="7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 vertical="top"/>
    </xf>
    <xf numFmtId="0" fontId="10" fillId="2" borderId="8" xfId="1" applyFont="1" applyFill="1" applyBorder="1" applyAlignment="1">
      <alignment horizontal="center" vertical="top"/>
    </xf>
    <xf numFmtId="0" fontId="10" fillId="2" borderId="8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 vertical="top"/>
    </xf>
    <xf numFmtId="0" fontId="10" fillId="3" borderId="8" xfId="1" applyFont="1" applyFill="1" applyBorder="1" applyAlignment="1">
      <alignment horizontal="center"/>
    </xf>
    <xf numFmtId="0" fontId="10" fillId="0" borderId="9" xfId="1" applyFont="1" applyFill="1" applyBorder="1"/>
    <xf numFmtId="0" fontId="9" fillId="0" borderId="10" xfId="1" applyFont="1" applyFill="1" applyBorder="1" applyAlignment="1">
      <alignment vertical="top"/>
    </xf>
    <xf numFmtId="0" fontId="9" fillId="0" borderId="10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right"/>
    </xf>
    <xf numFmtId="192" fontId="9" fillId="2" borderId="10" xfId="1" applyNumberFormat="1" applyFont="1" applyFill="1" applyBorder="1"/>
    <xf numFmtId="0" fontId="9" fillId="2" borderId="10" xfId="1" applyFont="1" applyFill="1" applyBorder="1"/>
    <xf numFmtId="195" fontId="9" fillId="2" borderId="10" xfId="1" applyNumberFormat="1" applyFont="1" applyFill="1" applyBorder="1"/>
    <xf numFmtId="0" fontId="9" fillId="3" borderId="1" xfId="1" applyFont="1" applyFill="1" applyBorder="1" applyAlignment="1">
      <alignment horizontal="right"/>
    </xf>
    <xf numFmtId="0" fontId="9" fillId="3" borderId="10" xfId="1" applyFont="1" applyFill="1" applyBorder="1"/>
    <xf numFmtId="195" fontId="9" fillId="3" borderId="10" xfId="1" applyNumberFormat="1" applyFont="1" applyFill="1" applyBorder="1"/>
    <xf numFmtId="9" fontId="9" fillId="0" borderId="11" xfId="1" applyNumberFormat="1" applyFont="1" applyFill="1" applyBorder="1"/>
    <xf numFmtId="0" fontId="9" fillId="0" borderId="1" xfId="1" applyFont="1" applyFill="1" applyBorder="1" applyAlignment="1">
      <alignment horizontal="justify" vertical="top" wrapText="1"/>
    </xf>
    <xf numFmtId="0" fontId="9" fillId="0" borderId="1" xfId="1" applyFont="1" applyFill="1" applyBorder="1" applyAlignment="1">
      <alignment horizontal="left" vertical="top" wrapText="1"/>
    </xf>
    <xf numFmtId="192" fontId="9" fillId="2" borderId="1" xfId="1" applyNumberFormat="1" applyFont="1" applyFill="1" applyBorder="1"/>
    <xf numFmtId="0" fontId="9" fillId="2" borderId="1" xfId="1" applyFont="1" applyFill="1" applyBorder="1"/>
    <xf numFmtId="195" fontId="9" fillId="2" borderId="1" xfId="1" applyNumberFormat="1" applyFont="1" applyFill="1" applyBorder="1"/>
    <xf numFmtId="0" fontId="9" fillId="3" borderId="1" xfId="1" applyFont="1" applyFill="1" applyBorder="1"/>
    <xf numFmtId="195" fontId="9" fillId="3" borderId="1" xfId="1" applyNumberFormat="1" applyFont="1" applyFill="1" applyBorder="1"/>
    <xf numFmtId="0" fontId="9" fillId="0" borderId="12" xfId="1" applyFont="1" applyFill="1" applyBorder="1"/>
    <xf numFmtId="9" fontId="9" fillId="0" borderId="12" xfId="1" applyNumberFormat="1" applyFont="1" applyFill="1" applyBorder="1"/>
    <xf numFmtId="192" fontId="11" fillId="2" borderId="1" xfId="1" applyNumberFormat="1" applyFont="1" applyFill="1" applyBorder="1"/>
    <xf numFmtId="49" fontId="9" fillId="0" borderId="13" xfId="1" applyNumberFormat="1" applyFont="1" applyFill="1" applyBorder="1" applyAlignment="1">
      <alignment horizontal="left" vertical="top"/>
    </xf>
    <xf numFmtId="191" fontId="9" fillId="2" borderId="1" xfId="1" applyNumberFormat="1" applyFont="1" applyFill="1" applyBorder="1"/>
    <xf numFmtId="191" fontId="9" fillId="3" borderId="1" xfId="1" applyNumberFormat="1" applyFont="1" applyFill="1" applyBorder="1"/>
    <xf numFmtId="191" fontId="12" fillId="2" borderId="1" xfId="1" applyNumberFormat="1" applyFont="1" applyFill="1" applyBorder="1"/>
    <xf numFmtId="191" fontId="12" fillId="3" borderId="1" xfId="1" applyNumberFormat="1" applyFont="1" applyFill="1" applyBorder="1"/>
    <xf numFmtId="0" fontId="9" fillId="0" borderId="14" xfId="1" applyFont="1" applyFill="1" applyBorder="1" applyAlignment="1">
      <alignment horizontal="justify" vertical="top" wrapText="1"/>
    </xf>
    <xf numFmtId="0" fontId="9" fillId="0" borderId="14" xfId="1" applyFont="1" applyFill="1" applyBorder="1" applyAlignment="1">
      <alignment horizontal="left" vertical="top" wrapText="1"/>
    </xf>
    <xf numFmtId="0" fontId="9" fillId="2" borderId="14" xfId="1" applyFont="1" applyFill="1" applyBorder="1" applyAlignment="1">
      <alignment horizontal="right"/>
    </xf>
    <xf numFmtId="192" fontId="9" fillId="2" borderId="14" xfId="1" applyNumberFormat="1" applyFont="1" applyFill="1" applyBorder="1"/>
    <xf numFmtId="0" fontId="9" fillId="2" borderId="14" xfId="1" applyFont="1" applyFill="1" applyBorder="1"/>
    <xf numFmtId="191" fontId="9" fillId="2" borderId="14" xfId="1" applyNumberFormat="1" applyFont="1" applyFill="1" applyBorder="1"/>
    <xf numFmtId="191" fontId="12" fillId="2" borderId="14" xfId="1" applyNumberFormat="1" applyFont="1" applyFill="1" applyBorder="1"/>
    <xf numFmtId="0" fontId="9" fillId="3" borderId="14" xfId="1" applyFont="1" applyFill="1" applyBorder="1" applyAlignment="1">
      <alignment horizontal="right"/>
    </xf>
    <xf numFmtId="0" fontId="9" fillId="3" borderId="14" xfId="1" applyFont="1" applyFill="1" applyBorder="1"/>
    <xf numFmtId="191" fontId="9" fillId="3" borderId="14" xfId="1" applyNumberFormat="1" applyFont="1" applyFill="1" applyBorder="1"/>
    <xf numFmtId="191" fontId="12" fillId="3" borderId="14" xfId="1" applyNumberFormat="1" applyFont="1" applyFill="1" applyBorder="1"/>
    <xf numFmtId="0" fontId="9" fillId="0" borderId="15" xfId="1" applyFont="1" applyFill="1" applyBorder="1"/>
    <xf numFmtId="0" fontId="9" fillId="0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justify" vertical="top" wrapText="1"/>
    </xf>
    <xf numFmtId="0" fontId="9" fillId="0" borderId="0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center"/>
    </xf>
    <xf numFmtId="192" fontId="9" fillId="0" borderId="0" xfId="1" applyNumberFormat="1" applyFont="1" applyFill="1" applyBorder="1"/>
    <xf numFmtId="0" fontId="9" fillId="0" borderId="0" xfId="1" applyFont="1" applyFill="1" applyBorder="1"/>
    <xf numFmtId="191" fontId="9" fillId="0" borderId="0" xfId="1" applyNumberFormat="1" applyFont="1" applyFill="1" applyBorder="1"/>
    <xf numFmtId="191" fontId="12" fillId="0" borderId="0" xfId="1" applyNumberFormat="1" applyFont="1" applyFill="1" applyBorder="1"/>
    <xf numFmtId="0" fontId="9" fillId="0" borderId="0" xfId="1" applyFont="1" applyFill="1" applyAlignment="1">
      <alignment horizontal="left" vertical="top"/>
    </xf>
    <xf numFmtId="0" fontId="3" fillId="4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right"/>
    </xf>
    <xf numFmtId="0" fontId="10" fillId="4" borderId="16" xfId="1" applyFont="1" applyFill="1" applyBorder="1" applyAlignment="1">
      <alignment horizontal="centerContinuous" vertical="top"/>
    </xf>
    <xf numFmtId="0" fontId="10" fillId="4" borderId="17" xfId="1" applyFont="1" applyFill="1" applyBorder="1" applyAlignment="1">
      <alignment horizontal="centerContinuous" vertical="top"/>
    </xf>
    <xf numFmtId="0" fontId="10" fillId="4" borderId="18" xfId="1" applyFont="1" applyFill="1" applyBorder="1" applyAlignment="1">
      <alignment horizontal="centerContinuous" vertical="top"/>
    </xf>
    <xf numFmtId="0" fontId="10" fillId="4" borderId="4" xfId="1" applyFont="1" applyFill="1" applyBorder="1" applyAlignment="1">
      <alignment horizontal="center" vertical="top"/>
    </xf>
    <xf numFmtId="0" fontId="10" fillId="4" borderId="19" xfId="1" applyFont="1" applyFill="1" applyBorder="1" applyAlignment="1">
      <alignment horizontal="center" vertical="top"/>
    </xf>
    <xf numFmtId="0" fontId="10" fillId="4" borderId="8" xfId="1" applyFont="1" applyFill="1" applyBorder="1" applyAlignment="1">
      <alignment horizontal="center" vertical="top"/>
    </xf>
    <xf numFmtId="0" fontId="10" fillId="4" borderId="20" xfId="1" applyFont="1" applyFill="1" applyBorder="1" applyAlignment="1">
      <alignment horizontal="center" vertical="top"/>
    </xf>
    <xf numFmtId="0" fontId="9" fillId="4" borderId="10" xfId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right"/>
    </xf>
    <xf numFmtId="0" fontId="3" fillId="4" borderId="21" xfId="2" applyFont="1" applyFill="1" applyBorder="1" applyAlignment="1">
      <alignment horizontal="right"/>
    </xf>
    <xf numFmtId="0" fontId="3" fillId="2" borderId="21" xfId="2" applyFont="1" applyFill="1" applyBorder="1"/>
    <xf numFmtId="0" fontId="3" fillId="5" borderId="21" xfId="2" applyFont="1" applyFill="1" applyBorder="1" applyAlignment="1">
      <alignment horizontal="right"/>
    </xf>
    <xf numFmtId="0" fontId="3" fillId="3" borderId="21" xfId="2" applyFont="1" applyFill="1" applyBorder="1"/>
    <xf numFmtId="0" fontId="10" fillId="0" borderId="22" xfId="1" applyFont="1" applyFill="1" applyBorder="1" applyAlignment="1">
      <alignment horizontal="center" vertical="top"/>
    </xf>
    <xf numFmtId="0" fontId="10" fillId="0" borderId="23" xfId="1" applyFont="1" applyFill="1" applyBorder="1" applyAlignment="1">
      <alignment horizontal="center" vertical="top"/>
    </xf>
    <xf numFmtId="0" fontId="10" fillId="0" borderId="24" xfId="1" applyFont="1" applyFill="1" applyBorder="1" applyAlignment="1">
      <alignment horizontal="center" vertical="top"/>
    </xf>
    <xf numFmtId="0" fontId="9" fillId="0" borderId="25" xfId="1" applyFont="1" applyFill="1" applyBorder="1" applyAlignment="1">
      <alignment horizontal="left" vertical="top"/>
    </xf>
    <xf numFmtId="0" fontId="9" fillId="0" borderId="13" xfId="1" applyFont="1" applyFill="1" applyBorder="1" applyAlignment="1">
      <alignment horizontal="left" vertical="top"/>
    </xf>
    <xf numFmtId="0" fontId="9" fillId="0" borderId="26" xfId="1" applyFont="1" applyFill="1" applyBorder="1" applyAlignment="1">
      <alignment horizontal="left" vertical="top"/>
    </xf>
    <xf numFmtId="0" fontId="10" fillId="2" borderId="16" xfId="1" applyFont="1" applyFill="1" applyBorder="1" applyAlignment="1">
      <alignment horizontal="center"/>
    </xf>
    <xf numFmtId="0" fontId="3" fillId="2" borderId="17" xfId="2" applyFont="1" applyFill="1" applyBorder="1" applyAlignment="1"/>
    <xf numFmtId="0" fontId="3" fillId="2" borderId="18" xfId="2" applyFont="1" applyFill="1" applyBorder="1" applyAlignment="1"/>
    <xf numFmtId="0" fontId="10" fillId="3" borderId="16" xfId="1" applyFont="1" applyFill="1" applyBorder="1" applyAlignment="1">
      <alignment horizontal="center"/>
    </xf>
    <xf numFmtId="0" fontId="3" fillId="3" borderId="17" xfId="2" applyFont="1" applyFill="1" applyBorder="1"/>
    <xf numFmtId="0" fontId="3" fillId="3" borderId="18" xfId="2" applyFont="1" applyFill="1" applyBorder="1"/>
  </cellXfs>
  <cellStyles count="3">
    <cellStyle name="標準" xfId="0" builtinId="0"/>
    <cellStyle name="標準_PG進捗管理" xfId="1"/>
    <cellStyle name="標準_templat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45</xdr:row>
      <xdr:rowOff>0</xdr:rowOff>
    </xdr:from>
    <xdr:to>
      <xdr:col>1</xdr:col>
      <xdr:colOff>736600</xdr:colOff>
      <xdr:row>45</xdr:row>
      <xdr:rowOff>0</xdr:rowOff>
    </xdr:to>
    <xdr:sp macro="" textlink="">
      <xdr:nvSpPr>
        <xdr:cNvPr id="10329" name="Line 1">
          <a:extLst>
            <a:ext uri="{FF2B5EF4-FFF2-40B4-BE49-F238E27FC236}">
              <a16:creationId xmlns:a16="http://schemas.microsoft.com/office/drawing/2014/main" id="{A5361A48-AA6E-4D98-89F3-091BCD7821F6}"/>
            </a:ext>
          </a:extLst>
        </xdr:cNvPr>
        <xdr:cNvSpPr>
          <a:spLocks noChangeShapeType="1"/>
        </xdr:cNvSpPr>
      </xdr:nvSpPr>
      <xdr:spPr bwMode="auto">
        <a:xfrm>
          <a:off x="889000" y="7035800"/>
          <a:ext cx="717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45</xdr:row>
      <xdr:rowOff>0</xdr:rowOff>
    </xdr:from>
    <xdr:to>
      <xdr:col>1</xdr:col>
      <xdr:colOff>736600</xdr:colOff>
      <xdr:row>45</xdr:row>
      <xdr:rowOff>0</xdr:rowOff>
    </xdr:to>
    <xdr:sp macro="" textlink="">
      <xdr:nvSpPr>
        <xdr:cNvPr id="10330" name="Line 2">
          <a:extLst>
            <a:ext uri="{FF2B5EF4-FFF2-40B4-BE49-F238E27FC236}">
              <a16:creationId xmlns:a16="http://schemas.microsoft.com/office/drawing/2014/main" id="{DC3BF3A5-41EC-429C-BF29-601E37E99BBD}"/>
            </a:ext>
          </a:extLst>
        </xdr:cNvPr>
        <xdr:cNvSpPr>
          <a:spLocks noChangeShapeType="1"/>
        </xdr:cNvSpPr>
      </xdr:nvSpPr>
      <xdr:spPr bwMode="auto">
        <a:xfrm>
          <a:off x="889000" y="7035800"/>
          <a:ext cx="717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0331" name="Line 3">
          <a:extLst>
            <a:ext uri="{FF2B5EF4-FFF2-40B4-BE49-F238E27FC236}">
              <a16:creationId xmlns:a16="http://schemas.microsoft.com/office/drawing/2014/main" id="{C9F3EEB2-E7A9-4D9B-934A-325B552BCB23}"/>
            </a:ext>
          </a:extLst>
        </xdr:cNvPr>
        <xdr:cNvSpPr>
          <a:spLocks noChangeShapeType="1"/>
        </xdr:cNvSpPr>
      </xdr:nvSpPr>
      <xdr:spPr bwMode="auto">
        <a:xfrm>
          <a:off x="2552700" y="703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10332" name="Line 4">
          <a:extLst>
            <a:ext uri="{FF2B5EF4-FFF2-40B4-BE49-F238E27FC236}">
              <a16:creationId xmlns:a16="http://schemas.microsoft.com/office/drawing/2014/main" id="{CB67A810-D958-4FE2-91FF-80D0F4476236}"/>
            </a:ext>
          </a:extLst>
        </xdr:cNvPr>
        <xdr:cNvSpPr>
          <a:spLocks noChangeShapeType="1"/>
        </xdr:cNvSpPr>
      </xdr:nvSpPr>
      <xdr:spPr bwMode="auto">
        <a:xfrm>
          <a:off x="2552700" y="703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1</xdr:row>
      <xdr:rowOff>50800</xdr:rowOff>
    </xdr:from>
    <xdr:to>
      <xdr:col>5</xdr:col>
      <xdr:colOff>146050</xdr:colOff>
      <xdr:row>5</xdr:row>
      <xdr:rowOff>50800</xdr:rowOff>
    </xdr:to>
    <xdr:grpSp>
      <xdr:nvGrpSpPr>
        <xdr:cNvPr id="10333" name="Group 5">
          <a:extLst>
            <a:ext uri="{FF2B5EF4-FFF2-40B4-BE49-F238E27FC236}">
              <a16:creationId xmlns:a16="http://schemas.microsoft.com/office/drawing/2014/main" id="{9CAB1EF0-78FD-47E3-8DF6-3C9732F219FA}"/>
            </a:ext>
          </a:extLst>
        </xdr:cNvPr>
        <xdr:cNvGrpSpPr>
          <a:grpSpLocks/>
        </xdr:cNvGrpSpPr>
      </xdr:nvGrpSpPr>
      <xdr:grpSpPr bwMode="auto">
        <a:xfrm>
          <a:off x="9525" y="325438"/>
          <a:ext cx="3808413" cy="650875"/>
          <a:chOff x="2" y="27"/>
          <a:chExt cx="451" cy="62"/>
        </a:xfrm>
      </xdr:grpSpPr>
      <xdr:sp macro="" textlink="">
        <xdr:nvSpPr>
          <xdr:cNvPr id="10246" name="Text Box 6">
            <a:extLst>
              <a:ext uri="{FF2B5EF4-FFF2-40B4-BE49-F238E27FC236}">
                <a16:creationId xmlns:a16="http://schemas.microsoft.com/office/drawing/2014/main" id="{0B057C94-D545-4ABC-AA9F-59FAEF0771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43"/>
            <a:ext cx="101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プロジェクト番号</a:t>
            </a:r>
          </a:p>
        </xdr:txBody>
      </xdr:sp>
      <xdr:sp macro="" textlink="">
        <xdr:nvSpPr>
          <xdr:cNvPr id="10343" name="Text Box 7">
            <a:extLst>
              <a:ext uri="{FF2B5EF4-FFF2-40B4-BE49-F238E27FC236}">
                <a16:creationId xmlns:a16="http://schemas.microsoft.com/office/drawing/2014/main" id="{F1F322F4-DF40-4943-AF7E-A0CC7DACF1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43"/>
            <a:ext cx="147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48" name="Text Box 8">
            <a:extLst>
              <a:ext uri="{FF2B5EF4-FFF2-40B4-BE49-F238E27FC236}">
                <a16:creationId xmlns:a16="http://schemas.microsoft.com/office/drawing/2014/main" id="{1E44AB74-40B3-4B15-8381-61346CD354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59"/>
            <a:ext cx="101" cy="3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プロジェクト名</a:t>
            </a:r>
          </a:p>
        </xdr:txBody>
      </xdr:sp>
      <xdr:sp macro="" textlink="">
        <xdr:nvSpPr>
          <xdr:cNvPr id="10345" name="Text Box 9">
            <a:extLst>
              <a:ext uri="{FF2B5EF4-FFF2-40B4-BE49-F238E27FC236}">
                <a16:creationId xmlns:a16="http://schemas.microsoft.com/office/drawing/2014/main" id="{076326F1-8FA2-437A-84FC-201A5BC667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59"/>
            <a:ext cx="350" cy="3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50" name="Text Box 10">
            <a:extLst>
              <a:ext uri="{FF2B5EF4-FFF2-40B4-BE49-F238E27FC236}">
                <a16:creationId xmlns:a16="http://schemas.microsoft.com/office/drawing/2014/main" id="{3C9D4087-942B-44FB-96D1-4389051C3B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43"/>
            <a:ext cx="99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PM</a:t>
            </a: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10251" name="Text Box 11">
            <a:extLst>
              <a:ext uri="{FF2B5EF4-FFF2-40B4-BE49-F238E27FC236}">
                <a16:creationId xmlns:a16="http://schemas.microsoft.com/office/drawing/2014/main" id="{D36CC741-D17F-42A0-80A7-3E2D6F6D07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1" y="43"/>
            <a:ext cx="102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PL</a:t>
            </a: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：</a:t>
            </a:r>
          </a:p>
        </xdr:txBody>
      </xdr:sp>
      <xdr:sp macro="" textlink="">
        <xdr:nvSpPr>
          <xdr:cNvPr id="10252" name="Text Box 12">
            <a:extLst>
              <a:ext uri="{FF2B5EF4-FFF2-40B4-BE49-F238E27FC236}">
                <a16:creationId xmlns:a16="http://schemas.microsoft.com/office/drawing/2014/main" id="{A70841AC-2A6E-46D8-8033-B7CC720827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2" y="27"/>
            <a:ext cx="101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ユーザー名</a:t>
            </a:r>
          </a:p>
        </xdr:txBody>
      </xdr:sp>
      <xdr:sp macro="" textlink="">
        <xdr:nvSpPr>
          <xdr:cNvPr id="10349" name="Text Box 13">
            <a:extLst>
              <a:ext uri="{FF2B5EF4-FFF2-40B4-BE49-F238E27FC236}">
                <a16:creationId xmlns:a16="http://schemas.microsoft.com/office/drawing/2014/main" id="{7B4168C6-FAF6-4545-8FEA-43080B09F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" y="27"/>
            <a:ext cx="147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54" name="Text Box 14">
            <a:extLst>
              <a:ext uri="{FF2B5EF4-FFF2-40B4-BE49-F238E27FC236}">
                <a16:creationId xmlns:a16="http://schemas.microsoft.com/office/drawing/2014/main" id="{940D5D9C-267D-4098-A7ED-C29C78984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0" y="27"/>
            <a:ext cx="203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部門：</a:t>
            </a:r>
          </a:p>
        </xdr:txBody>
      </xdr:sp>
    </xdr:grpSp>
    <xdr:clientData/>
  </xdr:twoCellAnchor>
  <xdr:twoCellAnchor>
    <xdr:from>
      <xdr:col>21</xdr:col>
      <xdr:colOff>330200</xdr:colOff>
      <xdr:row>0</xdr:row>
      <xdr:rowOff>107950</xdr:rowOff>
    </xdr:from>
    <xdr:to>
      <xdr:col>21</xdr:col>
      <xdr:colOff>1250950</xdr:colOff>
      <xdr:row>5</xdr:row>
      <xdr:rowOff>44450</xdr:rowOff>
    </xdr:to>
    <xdr:grpSp>
      <xdr:nvGrpSpPr>
        <xdr:cNvPr id="10334" name="Group 15">
          <a:extLst>
            <a:ext uri="{FF2B5EF4-FFF2-40B4-BE49-F238E27FC236}">
              <a16:creationId xmlns:a16="http://schemas.microsoft.com/office/drawing/2014/main" id="{9EA8C0D1-E4D4-4340-A4F0-9F05AFEB64AF}"/>
            </a:ext>
          </a:extLst>
        </xdr:cNvPr>
        <xdr:cNvGrpSpPr>
          <a:grpSpLocks/>
        </xdr:cNvGrpSpPr>
      </xdr:nvGrpSpPr>
      <xdr:grpSpPr bwMode="auto">
        <a:xfrm>
          <a:off x="9501188" y="104775"/>
          <a:ext cx="914400" cy="871538"/>
          <a:chOff x="616" y="9"/>
          <a:chExt cx="125" cy="88"/>
        </a:xfrm>
      </xdr:grpSpPr>
      <xdr:sp macro="" textlink="">
        <xdr:nvSpPr>
          <xdr:cNvPr id="10256" name="Text Box 16">
            <a:extLst>
              <a:ext uri="{FF2B5EF4-FFF2-40B4-BE49-F238E27FC236}">
                <a16:creationId xmlns:a16="http://schemas.microsoft.com/office/drawing/2014/main" id="{48078B5E-312C-42FD-BDDB-7BAF0EF5D3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1" y="33"/>
            <a:ext cx="49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PL</a:t>
            </a:r>
          </a:p>
        </xdr:txBody>
      </xdr:sp>
      <xdr:sp macro="" textlink="">
        <xdr:nvSpPr>
          <xdr:cNvPr id="10336" name="Text Box 17">
            <a:extLst>
              <a:ext uri="{FF2B5EF4-FFF2-40B4-BE49-F238E27FC236}">
                <a16:creationId xmlns:a16="http://schemas.microsoft.com/office/drawing/2014/main" id="{EE4BB216-EF56-4E9F-8B5E-4D1BF262F4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1" y="51"/>
            <a:ext cx="49" cy="4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258" name="Text Box 18">
            <a:extLst>
              <a:ext uri="{FF2B5EF4-FFF2-40B4-BE49-F238E27FC236}">
                <a16:creationId xmlns:a16="http://schemas.microsoft.com/office/drawing/2014/main" id="{BE325BB9-8C3E-4B31-B46E-615CE7E2A4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" y="33"/>
            <a:ext cx="4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PM</a:t>
            </a:r>
          </a:p>
        </xdr:txBody>
      </xdr:sp>
      <xdr:sp macro="" textlink="">
        <xdr:nvSpPr>
          <xdr:cNvPr id="10338" name="Text Box 19">
            <a:extLst>
              <a:ext uri="{FF2B5EF4-FFF2-40B4-BE49-F238E27FC236}">
                <a16:creationId xmlns:a16="http://schemas.microsoft.com/office/drawing/2014/main" id="{BF15C7AE-579B-4195-9061-C57C0E6DEB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" y="51"/>
            <a:ext cx="48" cy="4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339" name="Group 20">
            <a:extLst>
              <a:ext uri="{FF2B5EF4-FFF2-40B4-BE49-F238E27FC236}">
                <a16:creationId xmlns:a16="http://schemas.microsoft.com/office/drawing/2014/main" id="{79C2CF64-2DBC-4283-90AD-BA714787D72D}"/>
              </a:ext>
            </a:extLst>
          </xdr:cNvPr>
          <xdr:cNvGrpSpPr>
            <a:grpSpLocks/>
          </xdr:cNvGrpSpPr>
        </xdr:nvGrpSpPr>
        <xdr:grpSpPr bwMode="auto">
          <a:xfrm>
            <a:off x="616" y="9"/>
            <a:ext cx="125" cy="16"/>
            <a:chOff x="616" y="9"/>
            <a:chExt cx="125" cy="16"/>
          </a:xfrm>
        </xdr:grpSpPr>
        <xdr:sp macro="" textlink="">
          <xdr:nvSpPr>
            <xdr:cNvPr id="10261" name="Text Box 21">
              <a:extLst>
                <a:ext uri="{FF2B5EF4-FFF2-40B4-BE49-F238E27FC236}">
                  <a16:creationId xmlns:a16="http://schemas.microsoft.com/office/drawing/2014/main" id="{AF45B1EC-4A4D-4914-9F30-AAE5ED85C29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4" y="9"/>
              <a:ext cx="77" cy="1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</a:t>
              </a:r>
              <a:endPara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en-US" altLang="ja-JP" sz="9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</a:t>
              </a:r>
            </a:p>
            <a:p>
              <a:pPr algn="l" rtl="0">
                <a:defRPr sz="1000"/>
              </a:pPr>
              <a:r>
                <a:rPr lang="en-US" altLang="ja-JP" sz="9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2009/4/1</a:t>
              </a:r>
            </a:p>
            <a:p>
              <a:pPr algn="l" rtl="0">
                <a:defRPr sz="1000"/>
              </a:pPr>
              <a:endPara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endParaRPr lang="en-US" altLang="ja-JP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0262" name="Text Box 22">
              <a:extLst>
                <a:ext uri="{FF2B5EF4-FFF2-40B4-BE49-F238E27FC236}">
                  <a16:creationId xmlns:a16="http://schemas.microsoft.com/office/drawing/2014/main" id="{616903E0-8C50-4133-989A-184EB01C081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16" y="9"/>
              <a:ext cx="48" cy="16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strike="noStrike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作 成 日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GAS\doc\KINMU\XLS\&#26085;&#39640;\&#21220;&#24608;&#34920;&#26085;&#39640;0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勤怠表"/>
      <sheetName val="初期値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GridLines="0" tabSelected="1" view="pageBreakPreview" zoomScale="120" zoomScaleNormal="100" zoomScaleSheetLayoutView="120" workbookViewId="0">
      <pane ySplit="9" topLeftCell="A10" activePane="bottomLeft" state="frozen"/>
      <selection activeCell="O4" sqref="O4:P4"/>
      <selection pane="bottomLeft" activeCell="B12" sqref="B12"/>
    </sheetView>
  </sheetViews>
  <sheetFormatPr defaultColWidth="9" defaultRowHeight="12"/>
  <cols>
    <col min="1" max="1" width="12.453125" style="84" customWidth="1"/>
    <col min="2" max="2" width="24.08984375" style="15" customWidth="1"/>
    <col min="3" max="3" width="8.90625" style="15" customWidth="1"/>
    <col min="4" max="6" width="3.6328125" style="15" customWidth="1"/>
    <col min="7" max="7" width="5.453125" style="15" customWidth="1"/>
    <col min="8" max="8" width="5.453125" style="15" hidden="1" customWidth="1"/>
    <col min="9" max="9" width="5.36328125" style="16" customWidth="1"/>
    <col min="10" max="14" width="5.26953125" style="16" customWidth="1"/>
    <col min="15" max="15" width="5.453125" style="15" customWidth="1"/>
    <col min="16" max="16" width="5.36328125" style="16" customWidth="1"/>
    <col min="17" max="21" width="5.26953125" style="16" customWidth="1"/>
    <col min="22" max="22" width="28" style="16" customWidth="1"/>
    <col min="23" max="16384" width="9" style="16"/>
  </cols>
  <sheetData>
    <row r="1" spans="1:29" ht="21.75" customHeight="1">
      <c r="A1" s="1" t="s">
        <v>0</v>
      </c>
      <c r="I1" s="16" t="s">
        <v>16</v>
      </c>
      <c r="L1" s="16" t="s">
        <v>17</v>
      </c>
      <c r="P1" s="16" t="s">
        <v>18</v>
      </c>
      <c r="S1" s="16" t="s">
        <v>19</v>
      </c>
    </row>
    <row r="2" spans="1:29" s="6" customFormat="1" ht="15" customHeight="1">
      <c r="A2" s="1"/>
      <c r="B2" s="1"/>
      <c r="C2" s="2"/>
      <c r="D2" s="3"/>
      <c r="E2" s="4"/>
      <c r="F2" s="4"/>
      <c r="G2" s="4"/>
      <c r="H2" s="4"/>
      <c r="I2" s="85" t="s">
        <v>20</v>
      </c>
      <c r="J2" s="85" t="s">
        <v>21</v>
      </c>
      <c r="K2" s="85" t="s">
        <v>22</v>
      </c>
      <c r="L2" s="85" t="s">
        <v>23</v>
      </c>
      <c r="M2" s="14"/>
      <c r="N2" s="13"/>
      <c r="O2" s="13"/>
      <c r="P2" s="98" t="s">
        <v>24</v>
      </c>
      <c r="Q2" s="98" t="s">
        <v>21</v>
      </c>
      <c r="R2" s="98" t="s">
        <v>22</v>
      </c>
      <c r="S2" s="98" t="s">
        <v>23</v>
      </c>
      <c r="Y2" s="7"/>
      <c r="Z2" s="8"/>
      <c r="AA2" s="8"/>
      <c r="AB2" s="9"/>
      <c r="AC2" s="9"/>
    </row>
    <row r="3" spans="1:29" s="6" customFormat="1" ht="12.75" customHeight="1">
      <c r="A3" s="10"/>
      <c r="B3" s="10"/>
      <c r="C3" s="11"/>
      <c r="E3" s="5"/>
      <c r="F3" s="5"/>
      <c r="G3" s="12"/>
      <c r="H3" s="12"/>
      <c r="I3" s="86" t="s">
        <v>25</v>
      </c>
      <c r="J3" s="17">
        <v>8.5</v>
      </c>
      <c r="K3" s="17">
        <v>7</v>
      </c>
      <c r="L3" s="17">
        <v>8</v>
      </c>
      <c r="M3" s="14"/>
      <c r="N3" s="13"/>
      <c r="O3" s="13"/>
      <c r="P3" s="99" t="s">
        <v>25</v>
      </c>
      <c r="Q3" s="18">
        <v>10</v>
      </c>
      <c r="R3" s="18">
        <v>7</v>
      </c>
      <c r="S3" s="18">
        <v>8</v>
      </c>
      <c r="Y3" s="7"/>
      <c r="Z3" s="8"/>
      <c r="AA3" s="8"/>
      <c r="AB3" s="9"/>
      <c r="AC3" s="9"/>
    </row>
    <row r="4" spans="1:29" s="6" customFormat="1" ht="12" customHeight="1">
      <c r="A4" s="10"/>
      <c r="B4" s="10"/>
      <c r="C4" s="11"/>
      <c r="E4" s="5"/>
      <c r="F4" s="5"/>
      <c r="G4" s="12"/>
      <c r="H4" s="12"/>
      <c r="I4" s="86" t="s">
        <v>26</v>
      </c>
      <c r="J4" s="17">
        <v>7</v>
      </c>
      <c r="K4" s="17">
        <v>5</v>
      </c>
      <c r="L4" s="17">
        <v>7</v>
      </c>
      <c r="M4" s="14"/>
      <c r="N4" s="13"/>
      <c r="O4" s="13"/>
      <c r="P4" s="99" t="s">
        <v>26</v>
      </c>
      <c r="Q4" s="18">
        <v>7</v>
      </c>
      <c r="R4" s="18">
        <v>5</v>
      </c>
      <c r="S4" s="18">
        <v>7</v>
      </c>
      <c r="Y4" s="7"/>
      <c r="Z4" s="8"/>
      <c r="AA4" s="8"/>
      <c r="AB4" s="9"/>
      <c r="AC4" s="9"/>
    </row>
    <row r="5" spans="1:29" s="6" customFormat="1" ht="12" customHeight="1">
      <c r="A5" s="10"/>
      <c r="B5" s="10"/>
      <c r="C5" s="11"/>
      <c r="E5" s="5"/>
      <c r="F5" s="5"/>
      <c r="G5" s="12"/>
      <c r="H5" s="12"/>
      <c r="I5" s="86" t="s">
        <v>27</v>
      </c>
      <c r="J5" s="17">
        <v>5</v>
      </c>
      <c r="K5" s="17">
        <v>4</v>
      </c>
      <c r="L5" s="17">
        <v>5</v>
      </c>
      <c r="M5" s="19"/>
      <c r="P5" s="99" t="s">
        <v>27</v>
      </c>
      <c r="Q5" s="18">
        <v>5</v>
      </c>
      <c r="R5" s="18">
        <v>4</v>
      </c>
      <c r="S5" s="18">
        <v>5</v>
      </c>
      <c r="Y5" s="7"/>
      <c r="Z5" s="8"/>
      <c r="AA5" s="8"/>
      <c r="AB5" s="9"/>
      <c r="AC5" s="9"/>
    </row>
    <row r="6" spans="1:29" s="6" customFormat="1" ht="12" customHeight="1" thickBot="1">
      <c r="A6" s="10"/>
      <c r="B6" s="10"/>
      <c r="C6" s="11"/>
      <c r="E6" s="5"/>
      <c r="F6" s="5"/>
      <c r="G6" s="12"/>
      <c r="H6" s="12"/>
      <c r="I6" s="100" t="s">
        <v>28</v>
      </c>
      <c r="J6" s="101">
        <v>3</v>
      </c>
      <c r="K6" s="101">
        <v>2.5</v>
      </c>
      <c r="L6" s="101">
        <v>3</v>
      </c>
      <c r="M6" s="14"/>
      <c r="N6" s="13"/>
      <c r="O6" s="13"/>
      <c r="P6" s="102" t="s">
        <v>28</v>
      </c>
      <c r="Q6" s="103">
        <v>3</v>
      </c>
      <c r="R6" s="103">
        <v>2.5</v>
      </c>
      <c r="S6" s="103">
        <v>3</v>
      </c>
      <c r="Y6" s="7"/>
      <c r="Z6" s="8"/>
      <c r="AA6" s="8"/>
      <c r="AB6" s="9"/>
      <c r="AC6" s="9"/>
    </row>
    <row r="7" spans="1:29">
      <c r="A7" s="104" t="s">
        <v>29</v>
      </c>
      <c r="B7" s="20"/>
      <c r="C7" s="20"/>
      <c r="D7" s="87" t="s">
        <v>20</v>
      </c>
      <c r="E7" s="88"/>
      <c r="F7" s="89"/>
      <c r="G7" s="110" t="s">
        <v>30</v>
      </c>
      <c r="H7" s="111"/>
      <c r="I7" s="111"/>
      <c r="J7" s="111"/>
      <c r="K7" s="111"/>
      <c r="L7" s="111"/>
      <c r="M7" s="111"/>
      <c r="N7" s="112"/>
      <c r="O7" s="113" t="s">
        <v>31</v>
      </c>
      <c r="P7" s="114"/>
      <c r="Q7" s="114"/>
      <c r="R7" s="114"/>
      <c r="S7" s="114"/>
      <c r="T7" s="114"/>
      <c r="U7" s="115"/>
      <c r="V7" s="21"/>
    </row>
    <row r="8" spans="1:29" ht="12" customHeight="1">
      <c r="A8" s="105" t="s">
        <v>1</v>
      </c>
      <c r="B8" s="22" t="s">
        <v>2</v>
      </c>
      <c r="C8" s="22" t="s">
        <v>3</v>
      </c>
      <c r="D8" s="90" t="s">
        <v>4</v>
      </c>
      <c r="E8" s="90" t="s">
        <v>5</v>
      </c>
      <c r="F8" s="91" t="s">
        <v>6</v>
      </c>
      <c r="G8" s="23" t="s">
        <v>32</v>
      </c>
      <c r="H8" s="24" t="s">
        <v>7</v>
      </c>
      <c r="I8" s="25" t="s">
        <v>8</v>
      </c>
      <c r="J8" s="26" t="s">
        <v>9</v>
      </c>
      <c r="K8" s="27"/>
      <c r="L8" s="26" t="s">
        <v>10</v>
      </c>
      <c r="M8" s="27"/>
      <c r="N8" s="27"/>
      <c r="O8" s="28" t="s">
        <v>32</v>
      </c>
      <c r="P8" s="29" t="s">
        <v>8</v>
      </c>
      <c r="Q8" s="30" t="s">
        <v>9</v>
      </c>
      <c r="R8" s="31"/>
      <c r="S8" s="30" t="s">
        <v>10</v>
      </c>
      <c r="T8" s="31"/>
      <c r="U8" s="31"/>
      <c r="V8" s="32" t="s">
        <v>11</v>
      </c>
    </row>
    <row r="9" spans="1:29" ht="12.75" customHeight="1" thickBot="1">
      <c r="A9" s="106"/>
      <c r="B9" s="33"/>
      <c r="C9" s="33" t="s">
        <v>33</v>
      </c>
      <c r="D9" s="92"/>
      <c r="E9" s="92"/>
      <c r="F9" s="93"/>
      <c r="G9" s="34"/>
      <c r="H9" s="34" t="s">
        <v>12</v>
      </c>
      <c r="I9" s="35"/>
      <c r="J9" s="35" t="s">
        <v>13</v>
      </c>
      <c r="K9" s="35" t="s">
        <v>14</v>
      </c>
      <c r="L9" s="35" t="s">
        <v>13</v>
      </c>
      <c r="M9" s="35" t="s">
        <v>14</v>
      </c>
      <c r="N9" s="35" t="s">
        <v>15</v>
      </c>
      <c r="O9" s="36"/>
      <c r="P9" s="37"/>
      <c r="Q9" s="37" t="s">
        <v>13</v>
      </c>
      <c r="R9" s="37" t="s">
        <v>14</v>
      </c>
      <c r="S9" s="37" t="s">
        <v>13</v>
      </c>
      <c r="T9" s="37" t="s">
        <v>14</v>
      </c>
      <c r="U9" s="37" t="s">
        <v>15</v>
      </c>
      <c r="V9" s="38"/>
    </row>
    <row r="10" spans="1:29" ht="12" customHeight="1">
      <c r="A10" s="107"/>
      <c r="B10" s="39"/>
      <c r="C10" s="40"/>
      <c r="D10" s="94"/>
      <c r="E10" s="94"/>
      <c r="F10" s="94"/>
      <c r="G10" s="41">
        <f t="shared" ref="G10:G45" si="0">IF(D10="S",$J$3,IF(D10="A",$J$4,IF(D10="B",$J$5,IF(D10="C",$J$6))))+IF(E10="S",$K$3,IF(E10="A",$K$4,IF(E10="B",$K$5,IF(E10="C",$K$6))))+IF(F10="S",$L$3,IF(F10="A",$L$4,IF(F10="B",$L$5,IF(F10="C",$L$6))))</f>
        <v>0</v>
      </c>
      <c r="H10" s="42">
        <f>(IF($D10="Ｓ",8.5,IF($D10="Ａ",7,IF($D10="Ｂ",5,IF($D10="Ｃ",3,0)))))+(IF($E10="Ｓ",7.5,IF($E10="Ａ",6,IF($E10="Ｂ",4,IF($E10="Ｃ",2.5,0)))))+(IF($F10="Ｓ",10,IF($F10="Ａ",8,IF($F10="Ｂ",6,IF($F10="Ｃ",4,0)))))</f>
        <v>0</v>
      </c>
      <c r="I10" s="43"/>
      <c r="J10" s="44"/>
      <c r="K10" s="44"/>
      <c r="L10" s="44"/>
      <c r="M10" s="44"/>
      <c r="N10" s="44"/>
      <c r="O10" s="45">
        <f t="shared" ref="O10:O44" si="1">IF($D10="S",$Q$3,IF($D10="A",$Q$4,IF($D10="B",$Q$5,IF($D10="C",$Q$6))))+IF($E10="S",$R$3,IF($E10="A",$R$4,IF($E10="B",$R$5,IF($E10="C",$R$6))))+IF($F10="S",$S$3,IF($F10="A",$S$4,IF($F10="B",$S$5,IF($F10="C",$S$6))))</f>
        <v>0</v>
      </c>
      <c r="P10" s="46"/>
      <c r="Q10" s="47"/>
      <c r="R10" s="47"/>
      <c r="S10" s="47"/>
      <c r="T10" s="47"/>
      <c r="U10" s="47"/>
      <c r="V10" s="48"/>
    </row>
    <row r="11" spans="1:29" ht="12" customHeight="1">
      <c r="A11" s="108"/>
      <c r="B11" s="49"/>
      <c r="C11" s="50"/>
      <c r="D11" s="95"/>
      <c r="E11" s="95"/>
      <c r="F11" s="95"/>
      <c r="G11" s="41">
        <f t="shared" si="0"/>
        <v>0</v>
      </c>
      <c r="H11" s="51">
        <f>(IF($D11="Ｓ",8.5,IF($D11="Ａ",7,IF($D11="Ｂ",5,IF($D11="Ｃ",3,0)))))+(IF($E11="Ｓ",7.5,IF($E11="Ａ",6,IF($E11="Ｂ",4,IF($E11="Ｃ",2.5,0)))))+(IF($F11="Ｓ",10,IF($F11="Ａ",8,IF($F11="Ｂ",6,IF($F11="Ｃ",4,0)))))</f>
        <v>0</v>
      </c>
      <c r="I11" s="52"/>
      <c r="J11" s="53"/>
      <c r="K11" s="53"/>
      <c r="L11" s="53"/>
      <c r="M11" s="53"/>
      <c r="N11" s="53"/>
      <c r="O11" s="45">
        <f t="shared" si="1"/>
        <v>0</v>
      </c>
      <c r="P11" s="54"/>
      <c r="Q11" s="55"/>
      <c r="R11" s="55"/>
      <c r="S11" s="55"/>
      <c r="T11" s="55"/>
      <c r="U11" s="55"/>
      <c r="V11" s="56"/>
    </row>
    <row r="12" spans="1:29" ht="12" customHeight="1">
      <c r="A12" s="108"/>
      <c r="B12" s="49"/>
      <c r="C12" s="49"/>
      <c r="D12" s="95"/>
      <c r="E12" s="95"/>
      <c r="F12" s="95"/>
      <c r="G12" s="41">
        <f t="shared" si="0"/>
        <v>0</v>
      </c>
      <c r="H12" s="51">
        <f>(IF($D12="Ｓ",8.5,IF($D12="Ａ",7,IF($D12="Ｂ",5,IF($D12="Ｃ",3,0)))))+(IF($E12="Ｓ",7.5,IF($E12="Ａ",6,IF($E12="Ｂ",4,IF($E12="Ｃ",2.5,0)))))+(IF($F12="Ｓ",10,IF($F12="Ａ",8,IF($F12="Ｂ",6,IF($F12="Ｃ",4,0)))))</f>
        <v>0</v>
      </c>
      <c r="I12" s="52"/>
      <c r="J12" s="53"/>
      <c r="K12" s="53"/>
      <c r="L12" s="53"/>
      <c r="M12" s="53"/>
      <c r="N12" s="53"/>
      <c r="O12" s="45">
        <f t="shared" si="1"/>
        <v>0</v>
      </c>
      <c r="P12" s="54"/>
      <c r="Q12" s="55"/>
      <c r="R12" s="55"/>
      <c r="S12" s="55"/>
      <c r="T12" s="55"/>
      <c r="U12" s="55"/>
      <c r="V12" s="57"/>
    </row>
    <row r="13" spans="1:29" ht="12" customHeight="1">
      <c r="A13" s="108"/>
      <c r="B13" s="49"/>
      <c r="C13" s="49"/>
      <c r="D13" s="95"/>
      <c r="E13" s="95"/>
      <c r="F13" s="95"/>
      <c r="G13" s="41">
        <f t="shared" si="0"/>
        <v>0</v>
      </c>
      <c r="H13" s="51"/>
      <c r="I13" s="52"/>
      <c r="J13" s="53"/>
      <c r="K13" s="53"/>
      <c r="L13" s="53"/>
      <c r="M13" s="53"/>
      <c r="N13" s="53"/>
      <c r="O13" s="45">
        <f t="shared" si="1"/>
        <v>0</v>
      </c>
      <c r="P13" s="54"/>
      <c r="Q13" s="55"/>
      <c r="R13" s="55"/>
      <c r="S13" s="55"/>
      <c r="T13" s="55"/>
      <c r="U13" s="55"/>
      <c r="V13" s="56"/>
    </row>
    <row r="14" spans="1:29" ht="12" customHeight="1">
      <c r="A14" s="108"/>
      <c r="B14" s="49"/>
      <c r="C14" s="49"/>
      <c r="D14" s="95"/>
      <c r="E14" s="95"/>
      <c r="F14" s="95"/>
      <c r="G14" s="41">
        <f t="shared" si="0"/>
        <v>0</v>
      </c>
      <c r="H14" s="51">
        <f>(IF($D14="Ｓ",8.5,IF($D14="Ａ",7,IF($D14="Ｂ",5,IF($D14="Ｃ",3,0)))))+(IF($E14="Ｓ",7.5,IF($E14="Ａ",6,IF($E14="Ｂ",4,IF($E14="Ｃ",2.5,0)))))+(IF($F14="Ｓ",10,IF($F14="Ａ",8,IF($F14="Ｂ",6,IF($F14="Ｃ",4,0)))))</f>
        <v>0</v>
      </c>
      <c r="I14" s="52"/>
      <c r="J14" s="53"/>
      <c r="K14" s="53"/>
      <c r="L14" s="53"/>
      <c r="M14" s="53"/>
      <c r="N14" s="53"/>
      <c r="O14" s="45">
        <f t="shared" si="1"/>
        <v>0</v>
      </c>
      <c r="P14" s="54"/>
      <c r="Q14" s="55"/>
      <c r="R14" s="55"/>
      <c r="S14" s="55"/>
      <c r="T14" s="55"/>
      <c r="U14" s="55"/>
      <c r="V14" s="56"/>
    </row>
    <row r="15" spans="1:29" ht="12" customHeight="1">
      <c r="A15" s="108"/>
      <c r="B15" s="49"/>
      <c r="C15" s="49"/>
      <c r="D15" s="95"/>
      <c r="E15" s="95"/>
      <c r="F15" s="95"/>
      <c r="G15" s="41">
        <f t="shared" si="0"/>
        <v>0</v>
      </c>
      <c r="H15" s="51">
        <f>(IF($D15="Ｓ",8.5,IF($D15="Ａ",7,IF($D15="Ｂ",5,IF($D15="Ｃ",3,0)))))+(IF($E15="Ｓ",7.5,IF($E15="Ａ",6,IF($E15="Ｂ",4,IF($E15="Ｃ",2.5,0)))))+(IF($F15="Ｓ",10,IF($F15="Ａ",8,IF($F15="Ｂ",6,IF($F15="Ｃ",4,0)))))</f>
        <v>0</v>
      </c>
      <c r="I15" s="52"/>
      <c r="J15" s="53"/>
      <c r="K15" s="53"/>
      <c r="L15" s="53"/>
      <c r="M15" s="53"/>
      <c r="N15" s="53"/>
      <c r="O15" s="45">
        <f t="shared" si="1"/>
        <v>0</v>
      </c>
      <c r="P15" s="54"/>
      <c r="Q15" s="55"/>
      <c r="R15" s="55"/>
      <c r="S15" s="55"/>
      <c r="T15" s="55"/>
      <c r="U15" s="55"/>
      <c r="V15" s="56"/>
    </row>
    <row r="16" spans="1:29" ht="12" customHeight="1">
      <c r="A16" s="108"/>
      <c r="B16" s="49"/>
      <c r="C16" s="49"/>
      <c r="D16" s="95"/>
      <c r="E16" s="95"/>
      <c r="F16" s="95"/>
      <c r="G16" s="41">
        <f t="shared" si="0"/>
        <v>0</v>
      </c>
      <c r="H16" s="51" t="e">
        <f>(IF($F16="Ｓ",8.5,IF($F16="Ａ",7,IF($F16="Ｂ",5,IF($F16="Ｃ",3,0)))))+(IF($E16="Ｓ",7.5,IF($E16="Ａ",6,IF($E16="Ｂ",4,IF($E16="Ｃ",2.5,0)))))+(IF(#REF!="Ｓ",10,IF(#REF!="Ａ",8,IF(#REF!="Ｂ",6,IF(#REF!="Ｃ",4,0)))))</f>
        <v>#REF!</v>
      </c>
      <c r="I16" s="52"/>
      <c r="J16" s="53"/>
      <c r="K16" s="53"/>
      <c r="L16" s="53"/>
      <c r="M16" s="53"/>
      <c r="N16" s="53"/>
      <c r="O16" s="45">
        <f t="shared" si="1"/>
        <v>0</v>
      </c>
      <c r="P16" s="54"/>
      <c r="Q16" s="55"/>
      <c r="R16" s="55"/>
      <c r="S16" s="55"/>
      <c r="T16" s="55"/>
      <c r="U16" s="55"/>
      <c r="V16" s="56"/>
    </row>
    <row r="17" spans="1:22" ht="12" customHeight="1">
      <c r="A17" s="108"/>
      <c r="B17" s="49"/>
      <c r="C17" s="49"/>
      <c r="D17" s="95"/>
      <c r="E17" s="95"/>
      <c r="F17" s="95"/>
      <c r="G17" s="41">
        <f t="shared" si="0"/>
        <v>0</v>
      </c>
      <c r="H17" s="51">
        <f>(IF($D17="Ｓ",8.5,IF($D17="Ａ",7,IF($D17="Ｂ",5,IF($D17="Ｃ",3,0)))))+(IF($E17="Ｓ",7.5,IF($E17="Ａ",6,IF($E17="Ｂ",4,IF($E17="Ｃ",2.5,0)))))+(IF($F17="Ｓ",10,IF($F17="Ａ",8,IF($F17="Ｂ",6,IF($F17="Ｃ",4,0)))))</f>
        <v>0</v>
      </c>
      <c r="I17" s="52"/>
      <c r="J17" s="53"/>
      <c r="K17" s="53"/>
      <c r="L17" s="53"/>
      <c r="M17" s="53"/>
      <c r="N17" s="53"/>
      <c r="O17" s="45">
        <f t="shared" si="1"/>
        <v>0</v>
      </c>
      <c r="P17" s="54"/>
      <c r="Q17" s="55"/>
      <c r="R17" s="55"/>
      <c r="S17" s="55"/>
      <c r="T17" s="55"/>
      <c r="U17" s="55"/>
      <c r="V17" s="56"/>
    </row>
    <row r="18" spans="1:22" ht="12" customHeight="1">
      <c r="A18" s="108"/>
      <c r="B18" s="49"/>
      <c r="C18" s="49"/>
      <c r="D18" s="95"/>
      <c r="E18" s="95"/>
      <c r="F18" s="95"/>
      <c r="G18" s="41">
        <f t="shared" si="0"/>
        <v>0</v>
      </c>
      <c r="H18" s="51"/>
      <c r="I18" s="52"/>
      <c r="J18" s="53"/>
      <c r="K18" s="53"/>
      <c r="L18" s="53"/>
      <c r="M18" s="53"/>
      <c r="N18" s="53"/>
      <c r="O18" s="45">
        <f t="shared" si="1"/>
        <v>0</v>
      </c>
      <c r="P18" s="54"/>
      <c r="Q18" s="55"/>
      <c r="R18" s="55"/>
      <c r="S18" s="55"/>
      <c r="T18" s="55"/>
      <c r="U18" s="55"/>
      <c r="V18" s="56"/>
    </row>
    <row r="19" spans="1:22" ht="12" customHeight="1">
      <c r="A19" s="108"/>
      <c r="B19" s="49"/>
      <c r="C19" s="49"/>
      <c r="D19" s="96"/>
      <c r="E19" s="95"/>
      <c r="F19" s="96"/>
      <c r="G19" s="41">
        <f t="shared" si="0"/>
        <v>0</v>
      </c>
      <c r="H19" s="58"/>
      <c r="I19" s="52"/>
      <c r="J19" s="53"/>
      <c r="K19" s="53"/>
      <c r="L19" s="53"/>
      <c r="M19" s="53"/>
      <c r="N19" s="53"/>
      <c r="O19" s="45">
        <f t="shared" si="1"/>
        <v>0</v>
      </c>
      <c r="P19" s="54"/>
      <c r="Q19" s="55"/>
      <c r="R19" s="55"/>
      <c r="S19" s="55"/>
      <c r="T19" s="55"/>
      <c r="U19" s="55"/>
      <c r="V19" s="56"/>
    </row>
    <row r="20" spans="1:22" ht="12" customHeight="1">
      <c r="A20" s="108"/>
      <c r="B20" s="49"/>
      <c r="C20" s="49"/>
      <c r="D20" s="95"/>
      <c r="E20" s="95"/>
      <c r="F20" s="95"/>
      <c r="G20" s="41">
        <f t="shared" si="0"/>
        <v>0</v>
      </c>
      <c r="H20" s="51"/>
      <c r="I20" s="52"/>
      <c r="J20" s="53"/>
      <c r="K20" s="53"/>
      <c r="L20" s="53"/>
      <c r="M20" s="53"/>
      <c r="N20" s="53"/>
      <c r="O20" s="45">
        <f t="shared" si="1"/>
        <v>0</v>
      </c>
      <c r="P20" s="54"/>
      <c r="Q20" s="55"/>
      <c r="R20" s="55"/>
      <c r="S20" s="55"/>
      <c r="T20" s="55"/>
      <c r="U20" s="55"/>
      <c r="V20" s="56"/>
    </row>
    <row r="21" spans="1:22" ht="12" customHeight="1">
      <c r="A21" s="108"/>
      <c r="B21" s="49"/>
      <c r="C21" s="49"/>
      <c r="D21" s="95"/>
      <c r="E21" s="95"/>
      <c r="F21" s="95"/>
      <c r="G21" s="41">
        <f t="shared" si="0"/>
        <v>0</v>
      </c>
      <c r="H21" s="51"/>
      <c r="I21" s="52"/>
      <c r="J21" s="53"/>
      <c r="K21" s="53"/>
      <c r="L21" s="53"/>
      <c r="M21" s="53"/>
      <c r="N21" s="53"/>
      <c r="O21" s="45">
        <f t="shared" si="1"/>
        <v>0</v>
      </c>
      <c r="P21" s="54"/>
      <c r="Q21" s="55"/>
      <c r="R21" s="55"/>
      <c r="S21" s="55"/>
      <c r="T21" s="55"/>
      <c r="U21" s="55"/>
      <c r="V21" s="56"/>
    </row>
    <row r="22" spans="1:22" ht="12" customHeight="1">
      <c r="A22" s="59"/>
      <c r="B22" s="49"/>
      <c r="C22" s="50"/>
      <c r="D22" s="95"/>
      <c r="E22" s="95"/>
      <c r="F22" s="95"/>
      <c r="G22" s="41">
        <f t="shared" si="0"/>
        <v>0</v>
      </c>
      <c r="H22" s="51">
        <f t="shared" ref="H22:H27" si="2">(IF($D22="Ｓ",8.5,IF($D22="Ａ",7,IF($D22="Ｂ",5,IF($D22="Ｃ",3,0)))))+(IF($E22="Ｓ",7.5,IF($E22="Ａ",6,IF($E22="Ｂ",4,IF($E22="Ｃ",2.5,0)))))+(IF($F22="Ｓ",10,IF($F22="Ａ",8,IF($F22="Ｂ",6,IF($F22="Ｃ",4,0)))))</f>
        <v>0</v>
      </c>
      <c r="I22" s="52"/>
      <c r="J22" s="53"/>
      <c r="K22" s="53"/>
      <c r="L22" s="53"/>
      <c r="M22" s="53"/>
      <c r="N22" s="53"/>
      <c r="O22" s="45">
        <f t="shared" si="1"/>
        <v>0</v>
      </c>
      <c r="P22" s="54"/>
      <c r="Q22" s="55"/>
      <c r="R22" s="55"/>
      <c r="S22" s="55"/>
      <c r="T22" s="55"/>
      <c r="U22" s="55"/>
      <c r="V22" s="56"/>
    </row>
    <row r="23" spans="1:22" ht="12" customHeight="1">
      <c r="A23" s="108"/>
      <c r="B23" s="49"/>
      <c r="C23" s="49"/>
      <c r="D23" s="95"/>
      <c r="E23" s="95"/>
      <c r="F23" s="95"/>
      <c r="G23" s="41">
        <f t="shared" si="0"/>
        <v>0</v>
      </c>
      <c r="H23" s="51">
        <f t="shared" si="2"/>
        <v>0</v>
      </c>
      <c r="I23" s="52"/>
      <c r="J23" s="53"/>
      <c r="K23" s="53"/>
      <c r="L23" s="53"/>
      <c r="M23" s="53"/>
      <c r="N23" s="53"/>
      <c r="O23" s="45">
        <f t="shared" si="1"/>
        <v>0</v>
      </c>
      <c r="P23" s="54"/>
      <c r="Q23" s="55"/>
      <c r="R23" s="55"/>
      <c r="S23" s="55"/>
      <c r="T23" s="55"/>
      <c r="U23" s="55"/>
      <c r="V23" s="56"/>
    </row>
    <row r="24" spans="1:22" ht="12" customHeight="1">
      <c r="A24" s="108"/>
      <c r="B24" s="49"/>
      <c r="C24" s="49"/>
      <c r="D24" s="95"/>
      <c r="E24" s="95"/>
      <c r="F24" s="95"/>
      <c r="G24" s="41">
        <f t="shared" si="0"/>
        <v>0</v>
      </c>
      <c r="H24" s="51">
        <f t="shared" si="2"/>
        <v>0</v>
      </c>
      <c r="I24" s="52"/>
      <c r="J24" s="53"/>
      <c r="K24" s="53"/>
      <c r="L24" s="53"/>
      <c r="M24" s="53"/>
      <c r="N24" s="53"/>
      <c r="O24" s="45">
        <f t="shared" si="1"/>
        <v>0</v>
      </c>
      <c r="P24" s="54"/>
      <c r="Q24" s="55"/>
      <c r="R24" s="55"/>
      <c r="S24" s="55"/>
      <c r="T24" s="55"/>
      <c r="U24" s="55"/>
      <c r="V24" s="56"/>
    </row>
    <row r="25" spans="1:22" ht="12" customHeight="1">
      <c r="A25" s="108"/>
      <c r="B25" s="49"/>
      <c r="C25" s="49"/>
      <c r="D25" s="95"/>
      <c r="E25" s="95"/>
      <c r="F25" s="95"/>
      <c r="G25" s="41">
        <f t="shared" si="0"/>
        <v>0</v>
      </c>
      <c r="H25" s="51">
        <f t="shared" si="2"/>
        <v>0</v>
      </c>
      <c r="I25" s="52"/>
      <c r="J25" s="53"/>
      <c r="K25" s="53"/>
      <c r="L25" s="53"/>
      <c r="M25" s="53"/>
      <c r="N25" s="53"/>
      <c r="O25" s="45">
        <f t="shared" si="1"/>
        <v>0</v>
      </c>
      <c r="P25" s="54"/>
      <c r="Q25" s="55"/>
      <c r="R25" s="55"/>
      <c r="S25" s="55"/>
      <c r="T25" s="55"/>
      <c r="U25" s="55"/>
      <c r="V25" s="56"/>
    </row>
    <row r="26" spans="1:22" ht="12" customHeight="1">
      <c r="A26" s="108"/>
      <c r="B26" s="49"/>
      <c r="C26" s="49"/>
      <c r="D26" s="95"/>
      <c r="E26" s="95"/>
      <c r="F26" s="95"/>
      <c r="G26" s="41">
        <f t="shared" si="0"/>
        <v>0</v>
      </c>
      <c r="H26" s="51">
        <f t="shared" si="2"/>
        <v>0</v>
      </c>
      <c r="I26" s="52"/>
      <c r="J26" s="53"/>
      <c r="K26" s="53"/>
      <c r="L26" s="53"/>
      <c r="M26" s="53"/>
      <c r="N26" s="53"/>
      <c r="O26" s="45">
        <f t="shared" si="1"/>
        <v>0</v>
      </c>
      <c r="P26" s="54"/>
      <c r="Q26" s="55"/>
      <c r="R26" s="55"/>
      <c r="S26" s="55"/>
      <c r="T26" s="55"/>
      <c r="U26" s="55"/>
      <c r="V26" s="56"/>
    </row>
    <row r="27" spans="1:22" ht="12" customHeight="1">
      <c r="A27" s="108"/>
      <c r="B27" s="49"/>
      <c r="C27" s="49"/>
      <c r="D27" s="95"/>
      <c r="E27" s="95"/>
      <c r="F27" s="95"/>
      <c r="G27" s="41">
        <f t="shared" si="0"/>
        <v>0</v>
      </c>
      <c r="H27" s="51">
        <f t="shared" si="2"/>
        <v>0</v>
      </c>
      <c r="I27" s="52"/>
      <c r="J27" s="53"/>
      <c r="K27" s="53"/>
      <c r="L27" s="53"/>
      <c r="M27" s="53"/>
      <c r="N27" s="53"/>
      <c r="O27" s="45">
        <f t="shared" si="1"/>
        <v>0</v>
      </c>
      <c r="P27" s="54"/>
      <c r="Q27" s="55"/>
      <c r="R27" s="55"/>
      <c r="S27" s="55"/>
      <c r="T27" s="55"/>
      <c r="U27" s="55"/>
      <c r="V27" s="56"/>
    </row>
    <row r="28" spans="1:22" ht="12" customHeight="1">
      <c r="A28" s="108"/>
      <c r="B28" s="49"/>
      <c r="C28" s="49"/>
      <c r="D28" s="95"/>
      <c r="E28" s="95"/>
      <c r="F28" s="95"/>
      <c r="G28" s="41">
        <f t="shared" si="0"/>
        <v>0</v>
      </c>
      <c r="H28" s="51"/>
      <c r="I28" s="52"/>
      <c r="J28" s="53"/>
      <c r="K28" s="53"/>
      <c r="L28" s="53"/>
      <c r="M28" s="53"/>
      <c r="N28" s="53"/>
      <c r="O28" s="45">
        <f t="shared" si="1"/>
        <v>0</v>
      </c>
      <c r="P28" s="54"/>
      <c r="Q28" s="55"/>
      <c r="R28" s="55"/>
      <c r="S28" s="55"/>
      <c r="T28" s="55"/>
      <c r="U28" s="55"/>
      <c r="V28" s="56"/>
    </row>
    <row r="29" spans="1:22" ht="12" customHeight="1">
      <c r="A29" s="108"/>
      <c r="B29" s="49"/>
      <c r="C29" s="49"/>
      <c r="D29" s="95"/>
      <c r="E29" s="95"/>
      <c r="F29" s="95"/>
      <c r="G29" s="41">
        <f t="shared" si="0"/>
        <v>0</v>
      </c>
      <c r="H29" s="51">
        <f>(IF($D29="Ｓ",8.5,IF($D29="Ａ",7,IF($D29="Ｂ",5,IF($D29="Ｃ",3,0)))))+(IF($E29="Ｓ",7.5,IF($E29="Ａ",6,IF($E29="Ｂ",4,IF($E29="Ｃ",2.5,0)))))+(IF($F29="Ｓ",10,IF($F29="Ａ",8,IF($F29="Ｂ",6,IF($F29="Ｃ",4,0)))))</f>
        <v>0</v>
      </c>
      <c r="I29" s="52"/>
      <c r="J29" s="53"/>
      <c r="K29" s="53"/>
      <c r="L29" s="53"/>
      <c r="M29" s="53"/>
      <c r="N29" s="53"/>
      <c r="O29" s="45">
        <f t="shared" si="1"/>
        <v>0</v>
      </c>
      <c r="P29" s="54"/>
      <c r="Q29" s="55"/>
      <c r="R29" s="55"/>
      <c r="S29" s="55"/>
      <c r="T29" s="55"/>
      <c r="U29" s="55"/>
      <c r="V29" s="56"/>
    </row>
    <row r="30" spans="1:22" ht="12" customHeight="1">
      <c r="A30" s="108"/>
      <c r="B30" s="49"/>
      <c r="C30" s="49"/>
      <c r="D30" s="95"/>
      <c r="E30" s="95"/>
      <c r="F30" s="95"/>
      <c r="G30" s="41">
        <f t="shared" si="0"/>
        <v>0</v>
      </c>
      <c r="H30" s="51">
        <f>(IF($D30="Ｓ",8.5,IF($D30="Ａ",7,IF($D30="Ｂ",5,IF($D30="Ｃ",3,0)))))+(IF($E30="Ｓ",7.5,IF($E30="Ａ",6,IF($E30="Ｂ",4,IF($E30="Ｃ",2.5,0)))))+(IF($F30="Ｓ",10,IF($F30="Ａ",8,IF($F30="Ｂ",6,IF($F30="Ｃ",4,0)))))</f>
        <v>0</v>
      </c>
      <c r="I30" s="52"/>
      <c r="J30" s="53"/>
      <c r="K30" s="53"/>
      <c r="L30" s="53"/>
      <c r="M30" s="53"/>
      <c r="N30" s="53"/>
      <c r="O30" s="45">
        <f t="shared" si="1"/>
        <v>0</v>
      </c>
      <c r="P30" s="54"/>
      <c r="Q30" s="55"/>
      <c r="R30" s="55"/>
      <c r="S30" s="55"/>
      <c r="T30" s="55"/>
      <c r="U30" s="55"/>
      <c r="V30" s="57"/>
    </row>
    <row r="31" spans="1:22" ht="12" customHeight="1">
      <c r="A31" s="108"/>
      <c r="B31" s="49"/>
      <c r="C31" s="49"/>
      <c r="D31" s="95"/>
      <c r="E31" s="95"/>
      <c r="F31" s="95"/>
      <c r="G31" s="41">
        <f t="shared" si="0"/>
        <v>0</v>
      </c>
      <c r="H31" s="51"/>
      <c r="I31" s="52"/>
      <c r="J31" s="60"/>
      <c r="K31" s="60"/>
      <c r="L31" s="60"/>
      <c r="M31" s="60"/>
      <c r="N31" s="60"/>
      <c r="O31" s="45">
        <f t="shared" si="1"/>
        <v>0</v>
      </c>
      <c r="P31" s="54"/>
      <c r="Q31" s="61"/>
      <c r="R31" s="61"/>
      <c r="S31" s="61"/>
      <c r="T31" s="61"/>
      <c r="U31" s="61"/>
      <c r="V31" s="56"/>
    </row>
    <row r="32" spans="1:22" ht="12" customHeight="1">
      <c r="A32" s="108"/>
      <c r="B32" s="49"/>
      <c r="C32" s="49"/>
      <c r="D32" s="95"/>
      <c r="E32" s="96"/>
      <c r="F32" s="96"/>
      <c r="G32" s="41">
        <f t="shared" si="0"/>
        <v>0</v>
      </c>
      <c r="H32" s="58"/>
      <c r="I32" s="52"/>
      <c r="J32" s="60"/>
      <c r="K32" s="60"/>
      <c r="L32" s="60"/>
      <c r="M32" s="60"/>
      <c r="N32" s="60"/>
      <c r="O32" s="45">
        <f t="shared" si="1"/>
        <v>0</v>
      </c>
      <c r="P32" s="54"/>
      <c r="Q32" s="61"/>
      <c r="R32" s="61"/>
      <c r="S32" s="61"/>
      <c r="T32" s="61"/>
      <c r="U32" s="61"/>
      <c r="V32" s="56"/>
    </row>
    <row r="33" spans="1:22" ht="12" customHeight="1">
      <c r="A33" s="108"/>
      <c r="B33" s="49"/>
      <c r="C33" s="49"/>
      <c r="D33" s="95"/>
      <c r="E33" s="95"/>
      <c r="F33" s="95"/>
      <c r="G33" s="41">
        <f t="shared" si="0"/>
        <v>0</v>
      </c>
      <c r="H33" s="51"/>
      <c r="I33" s="52"/>
      <c r="J33" s="60"/>
      <c r="K33" s="60"/>
      <c r="L33" s="60"/>
      <c r="M33" s="60"/>
      <c r="N33" s="60"/>
      <c r="O33" s="45">
        <f t="shared" si="1"/>
        <v>0</v>
      </c>
      <c r="P33" s="54"/>
      <c r="Q33" s="61"/>
      <c r="R33" s="61"/>
      <c r="S33" s="61"/>
      <c r="T33" s="61"/>
      <c r="U33" s="61"/>
      <c r="V33" s="56"/>
    </row>
    <row r="34" spans="1:22" ht="12" customHeight="1">
      <c r="A34" s="108"/>
      <c r="B34" s="49"/>
      <c r="C34" s="49"/>
      <c r="D34" s="95"/>
      <c r="E34" s="95"/>
      <c r="F34" s="95"/>
      <c r="G34" s="41">
        <f t="shared" si="0"/>
        <v>0</v>
      </c>
      <c r="H34" s="51"/>
      <c r="I34" s="52"/>
      <c r="J34" s="60"/>
      <c r="K34" s="60"/>
      <c r="L34" s="60"/>
      <c r="M34" s="60"/>
      <c r="N34" s="60"/>
      <c r="O34" s="45">
        <f t="shared" si="1"/>
        <v>0</v>
      </c>
      <c r="P34" s="54"/>
      <c r="Q34" s="61"/>
      <c r="R34" s="61"/>
      <c r="S34" s="61"/>
      <c r="T34" s="61"/>
      <c r="U34" s="61"/>
      <c r="V34" s="56"/>
    </row>
    <row r="35" spans="1:22" ht="12" customHeight="1">
      <c r="A35" s="108"/>
      <c r="B35" s="49"/>
      <c r="C35" s="49"/>
      <c r="D35" s="95"/>
      <c r="E35" s="95"/>
      <c r="F35" s="95"/>
      <c r="G35" s="41">
        <f t="shared" si="0"/>
        <v>0</v>
      </c>
      <c r="H35" s="51"/>
      <c r="I35" s="52"/>
      <c r="J35" s="60"/>
      <c r="K35" s="60"/>
      <c r="L35" s="60"/>
      <c r="M35" s="60"/>
      <c r="N35" s="60"/>
      <c r="O35" s="45">
        <f t="shared" si="1"/>
        <v>0</v>
      </c>
      <c r="P35" s="54"/>
      <c r="Q35" s="61"/>
      <c r="R35" s="61"/>
      <c r="S35" s="61"/>
      <c r="T35" s="61"/>
      <c r="U35" s="61"/>
      <c r="V35" s="56"/>
    </row>
    <row r="36" spans="1:22" ht="12" customHeight="1">
      <c r="A36" s="108"/>
      <c r="B36" s="49"/>
      <c r="C36" s="50"/>
      <c r="D36" s="95"/>
      <c r="E36" s="95"/>
      <c r="F36" s="95"/>
      <c r="G36" s="41">
        <f t="shared" si="0"/>
        <v>0</v>
      </c>
      <c r="H36" s="51"/>
      <c r="I36" s="52"/>
      <c r="J36" s="60"/>
      <c r="K36" s="60"/>
      <c r="L36" s="60"/>
      <c r="M36" s="60"/>
      <c r="N36" s="60"/>
      <c r="O36" s="45">
        <f t="shared" si="1"/>
        <v>0</v>
      </c>
      <c r="P36" s="54"/>
      <c r="Q36" s="61"/>
      <c r="R36" s="61"/>
      <c r="S36" s="61"/>
      <c r="T36" s="61"/>
      <c r="U36" s="61"/>
      <c r="V36" s="56"/>
    </row>
    <row r="37" spans="1:22" ht="12" customHeight="1">
      <c r="A37" s="108"/>
      <c r="B37" s="49"/>
      <c r="C37" s="50"/>
      <c r="D37" s="95"/>
      <c r="E37" s="95"/>
      <c r="F37" s="95"/>
      <c r="G37" s="41">
        <f t="shared" si="0"/>
        <v>0</v>
      </c>
      <c r="H37" s="51"/>
      <c r="I37" s="52"/>
      <c r="J37" s="60"/>
      <c r="K37" s="60"/>
      <c r="L37" s="60"/>
      <c r="M37" s="60"/>
      <c r="N37" s="60"/>
      <c r="O37" s="45">
        <f t="shared" si="1"/>
        <v>0</v>
      </c>
      <c r="P37" s="54"/>
      <c r="Q37" s="61"/>
      <c r="R37" s="61"/>
      <c r="S37" s="61"/>
      <c r="T37" s="61"/>
      <c r="U37" s="61"/>
      <c r="V37" s="56"/>
    </row>
    <row r="38" spans="1:22" ht="12" customHeight="1">
      <c r="A38" s="108"/>
      <c r="B38" s="49"/>
      <c r="C38" s="50"/>
      <c r="D38" s="95"/>
      <c r="E38" s="95"/>
      <c r="F38" s="95"/>
      <c r="G38" s="41">
        <f t="shared" si="0"/>
        <v>0</v>
      </c>
      <c r="H38" s="51"/>
      <c r="I38" s="52"/>
      <c r="J38" s="60"/>
      <c r="K38" s="60"/>
      <c r="L38" s="60"/>
      <c r="M38" s="60"/>
      <c r="N38" s="60"/>
      <c r="O38" s="45">
        <f t="shared" si="1"/>
        <v>0</v>
      </c>
      <c r="P38" s="54"/>
      <c r="Q38" s="61"/>
      <c r="R38" s="61"/>
      <c r="S38" s="61"/>
      <c r="T38" s="61"/>
      <c r="U38" s="61"/>
      <c r="V38" s="56"/>
    </row>
    <row r="39" spans="1:22" ht="12" customHeight="1">
      <c r="A39" s="108"/>
      <c r="B39" s="49"/>
      <c r="C39" s="50"/>
      <c r="D39" s="95"/>
      <c r="E39" s="95"/>
      <c r="F39" s="95"/>
      <c r="G39" s="41">
        <f t="shared" si="0"/>
        <v>0</v>
      </c>
      <c r="H39" s="51"/>
      <c r="I39" s="52"/>
      <c r="J39" s="60"/>
      <c r="K39" s="60"/>
      <c r="L39" s="60"/>
      <c r="M39" s="60"/>
      <c r="N39" s="60"/>
      <c r="O39" s="45">
        <f t="shared" si="1"/>
        <v>0</v>
      </c>
      <c r="P39" s="54"/>
      <c r="Q39" s="61"/>
      <c r="R39" s="61"/>
      <c r="S39" s="61"/>
      <c r="T39" s="61"/>
      <c r="U39" s="61"/>
      <c r="V39" s="56"/>
    </row>
    <row r="40" spans="1:22" ht="12" customHeight="1">
      <c r="A40" s="108"/>
      <c r="B40" s="49"/>
      <c r="C40" s="50"/>
      <c r="D40" s="95"/>
      <c r="E40" s="95"/>
      <c r="F40" s="95"/>
      <c r="G40" s="41">
        <f t="shared" si="0"/>
        <v>0</v>
      </c>
      <c r="H40" s="51"/>
      <c r="I40" s="52"/>
      <c r="J40" s="60"/>
      <c r="K40" s="60"/>
      <c r="L40" s="60"/>
      <c r="M40" s="60"/>
      <c r="N40" s="60"/>
      <c r="O40" s="45">
        <f t="shared" si="1"/>
        <v>0</v>
      </c>
      <c r="P40" s="54"/>
      <c r="Q40" s="61"/>
      <c r="R40" s="61"/>
      <c r="S40" s="61"/>
      <c r="T40" s="61"/>
      <c r="U40" s="61"/>
      <c r="V40" s="56"/>
    </row>
    <row r="41" spans="1:22" ht="12" customHeight="1">
      <c r="A41" s="108"/>
      <c r="B41" s="49"/>
      <c r="C41" s="50"/>
      <c r="D41" s="95"/>
      <c r="E41" s="95"/>
      <c r="F41" s="95"/>
      <c r="G41" s="41">
        <f t="shared" si="0"/>
        <v>0</v>
      </c>
      <c r="H41" s="51"/>
      <c r="I41" s="52"/>
      <c r="J41" s="60"/>
      <c r="K41" s="60"/>
      <c r="L41" s="60"/>
      <c r="M41" s="60"/>
      <c r="N41" s="60"/>
      <c r="O41" s="45">
        <f t="shared" si="1"/>
        <v>0</v>
      </c>
      <c r="P41" s="54"/>
      <c r="Q41" s="61"/>
      <c r="R41" s="61"/>
      <c r="S41" s="61"/>
      <c r="T41" s="61"/>
      <c r="U41" s="61"/>
      <c r="V41" s="56"/>
    </row>
    <row r="42" spans="1:22" ht="12" customHeight="1">
      <c r="A42" s="108"/>
      <c r="B42" s="49"/>
      <c r="C42" s="50"/>
      <c r="D42" s="95"/>
      <c r="E42" s="95"/>
      <c r="F42" s="95"/>
      <c r="G42" s="41">
        <f t="shared" si="0"/>
        <v>0</v>
      </c>
      <c r="H42" s="51"/>
      <c r="I42" s="52"/>
      <c r="J42" s="60"/>
      <c r="K42" s="60"/>
      <c r="L42" s="60"/>
      <c r="M42" s="60"/>
      <c r="N42" s="62"/>
      <c r="O42" s="45">
        <f t="shared" si="1"/>
        <v>0</v>
      </c>
      <c r="P42" s="54"/>
      <c r="Q42" s="61"/>
      <c r="R42" s="61"/>
      <c r="S42" s="61"/>
      <c r="T42" s="61"/>
      <c r="U42" s="63"/>
      <c r="V42" s="56"/>
    </row>
    <row r="43" spans="1:22" ht="12" customHeight="1">
      <c r="A43" s="108"/>
      <c r="B43" s="49"/>
      <c r="C43" s="50"/>
      <c r="D43" s="95"/>
      <c r="E43" s="95"/>
      <c r="F43" s="95"/>
      <c r="G43" s="41">
        <f t="shared" si="0"/>
        <v>0</v>
      </c>
      <c r="H43" s="51"/>
      <c r="I43" s="52"/>
      <c r="J43" s="60"/>
      <c r="K43" s="60"/>
      <c r="L43" s="60"/>
      <c r="M43" s="60"/>
      <c r="N43" s="62"/>
      <c r="O43" s="45">
        <f t="shared" si="1"/>
        <v>0</v>
      </c>
      <c r="P43" s="54"/>
      <c r="Q43" s="61"/>
      <c r="R43" s="61"/>
      <c r="S43" s="61"/>
      <c r="T43" s="61"/>
      <c r="U43" s="63"/>
      <c r="V43" s="56"/>
    </row>
    <row r="44" spans="1:22" ht="12" customHeight="1">
      <c r="A44" s="108"/>
      <c r="B44" s="49"/>
      <c r="C44" s="50"/>
      <c r="D44" s="95"/>
      <c r="E44" s="95"/>
      <c r="F44" s="95"/>
      <c r="G44" s="41">
        <f t="shared" si="0"/>
        <v>0</v>
      </c>
      <c r="H44" s="51"/>
      <c r="I44" s="52"/>
      <c r="J44" s="60"/>
      <c r="K44" s="60"/>
      <c r="L44" s="60"/>
      <c r="M44" s="60"/>
      <c r="N44" s="62"/>
      <c r="O44" s="45">
        <f t="shared" si="1"/>
        <v>0</v>
      </c>
      <c r="P44" s="54"/>
      <c r="Q44" s="61"/>
      <c r="R44" s="61"/>
      <c r="S44" s="61"/>
      <c r="T44" s="61"/>
      <c r="U44" s="63"/>
      <c r="V44" s="56"/>
    </row>
    <row r="45" spans="1:22" ht="12.75" customHeight="1" thickBot="1">
      <c r="A45" s="109"/>
      <c r="B45" s="64"/>
      <c r="C45" s="65"/>
      <c r="D45" s="97"/>
      <c r="E45" s="97"/>
      <c r="F45" s="97"/>
      <c r="G45" s="66">
        <f t="shared" si="0"/>
        <v>0</v>
      </c>
      <c r="H45" s="67"/>
      <c r="I45" s="68"/>
      <c r="J45" s="69"/>
      <c r="K45" s="69"/>
      <c r="L45" s="69"/>
      <c r="M45" s="69"/>
      <c r="N45" s="70"/>
      <c r="O45" s="71">
        <f>IF($D44="S",$Q$3,IF($D44="A",$Q$4,IF($D44="B",$Q$5,IF($D44="C",$Q$6))))+IF($E44="S",$R$3,IF($E44="A",$R$4,IF($E44="B",$R$5,IF($E44="C",$R$6))))+IF($F44="S",$S$3,IF($F44="A",$S$4,IF($F44="B",$S$5,IF($F44="C",$S$6))))</f>
        <v>0</v>
      </c>
      <c r="P45" s="72"/>
      <c r="Q45" s="73"/>
      <c r="R45" s="73"/>
      <c r="S45" s="73"/>
      <c r="T45" s="73"/>
      <c r="U45" s="74"/>
      <c r="V45" s="75"/>
    </row>
    <row r="46" spans="1:22" ht="12.75" customHeight="1">
      <c r="A46" s="76"/>
      <c r="B46" s="77"/>
      <c r="C46" s="78"/>
      <c r="D46" s="79"/>
      <c r="E46" s="79"/>
      <c r="F46" s="79"/>
      <c r="G46" s="79"/>
      <c r="H46" s="80"/>
      <c r="I46" s="81"/>
      <c r="J46" s="82"/>
      <c r="K46" s="82"/>
      <c r="L46" s="82"/>
      <c r="M46" s="82"/>
      <c r="N46" s="83"/>
      <c r="O46" s="79"/>
      <c r="P46" s="81"/>
      <c r="Q46" s="82"/>
      <c r="R46" s="82"/>
      <c r="S46" s="82"/>
      <c r="T46" s="82"/>
      <c r="U46" s="83"/>
      <c r="V46" s="81"/>
    </row>
    <row r="47" spans="1:22" ht="12" customHeight="1">
      <c r="A47" s="11"/>
    </row>
    <row r="48" spans="1:22" ht="12" customHeight="1"/>
  </sheetData>
  <mergeCells count="2">
    <mergeCell ref="G7:N7"/>
    <mergeCell ref="O7:U7"/>
  </mergeCells>
  <phoneticPr fontId="8"/>
  <pageMargins left="0.23622047244094491" right="0.19685039370078741" top="0.6692913385826772" bottom="0.31496062992125984" header="0.78740157480314965" footer="0.31496062992125984"/>
  <pageSetup paperSize="9" scale="90" orientation="landscape" horizontalDpi="360" verticalDpi="360" r:id="rId1"/>
  <headerFooter alignWithMargins="0">
    <oddFooter>&amp;C&amp;"ＭＳ ゴシック,標準"&amp;P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機能別スケジュール</vt:lpstr>
      <vt:lpstr>機能別スケジュール!Print_Titles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（プロジェクト管理）機能別スケジュール表</dc:title>
  <dc:creator>ocean</dc:creator>
  <dc:description>（プロジェクト管理）機能別スケジュール表の書式、テンプレートです。</dc:description>
  <cp:lastModifiedBy>t</cp:lastModifiedBy>
  <cp:lastPrinted>2009-04-01T15:55:02Z</cp:lastPrinted>
  <dcterms:created xsi:type="dcterms:W3CDTF">2004-05-19T04:24:53Z</dcterms:created>
  <dcterms:modified xsi:type="dcterms:W3CDTF">2021-07-22T10:16:28Z</dcterms:modified>
</cp:coreProperties>
</file>